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955" windowHeight="9720"/>
  </bookViews>
  <sheets>
    <sheet name="Итог. балл по каждому крит" sheetId="1" r:id="rId1"/>
  </sheets>
  <definedNames>
    <definedName name="_xlnm._FilterDatabase" localSheetId="0" hidden="1">'Итог. балл по каждому крит'!$A$4:$BU$10</definedName>
  </definedNames>
  <calcPr calcId="125725"/>
</workbook>
</file>

<file path=xl/calcChain.xml><?xml version="1.0" encoding="utf-8"?>
<calcChain xmlns="http://schemas.openxmlformats.org/spreadsheetml/2006/main">
  <c r="AB5" i="1"/>
  <c r="AB6"/>
  <c r="AB10"/>
  <c r="AB7"/>
  <c r="AB9"/>
  <c r="AB8"/>
</calcChain>
</file>

<file path=xl/sharedStrings.xml><?xml version="1.0" encoding="utf-8"?>
<sst xmlns="http://schemas.openxmlformats.org/spreadsheetml/2006/main" count="73" uniqueCount="58">
  <si>
    <t>№п.п.</t>
  </si>
  <si>
    <t xml:space="preserve">Учредитель
</t>
  </si>
  <si>
    <t xml:space="preserve"> Муниципальное образование (АТЕ)
</t>
  </si>
  <si>
    <t>Организационно-правовая форма ОО</t>
  </si>
  <si>
    <t xml:space="preserve">ИНН
</t>
  </si>
  <si>
    <t>Полное наименование ОО</t>
  </si>
  <si>
    <t xml:space="preserve">Сокращенное наименование ОО </t>
  </si>
  <si>
    <t xml:space="preserve">Адрес
</t>
  </si>
  <si>
    <t>Критерий 1 Октрытость и доступность информации об организации</t>
  </si>
  <si>
    <t>Критерий 2 Комфортность условий осуществления образовательной деятельности</t>
  </si>
  <si>
    <t>Критерий 3 Доступность услуг для инвалидов</t>
  </si>
  <si>
    <t>Критерий 4 Доброжелательность, вежливость работников организаци</t>
  </si>
  <si>
    <t>Криетрий 5 Удовлетворенность условиями ведения образовательной деятельности организацией</t>
  </si>
  <si>
    <t>Итоговое значение по организации образования:</t>
  </si>
  <si>
    <t>Среднее значение итоговой оценки в СО</t>
  </si>
  <si>
    <t>Максимальное значение</t>
  </si>
  <si>
    <t>Разница между макимальным и итоговым баллами ОО</t>
  </si>
  <si>
    <t>Место в общем рейтинге СО</t>
  </si>
  <si>
    <t>Значение показателя 1.1</t>
  </si>
  <si>
    <t>Значение показателя 1.2</t>
  </si>
  <si>
    <t>Значение показателя 1.3</t>
  </si>
  <si>
    <t>Итого по критерию 1</t>
  </si>
  <si>
    <t>Значение показателя 2.1</t>
  </si>
  <si>
    <t>Значение показателя 2.3</t>
  </si>
  <si>
    <t xml:space="preserve">Итого по критерию 2 </t>
  </si>
  <si>
    <t>Значение показателя 3.1</t>
  </si>
  <si>
    <t>Значение показателя 3.2</t>
  </si>
  <si>
    <t>Значение показателя 3.3</t>
  </si>
  <si>
    <t xml:space="preserve">Итого по критерию 3 </t>
  </si>
  <si>
    <t>Значение показателя 4.1</t>
  </si>
  <si>
    <t>Значение показателя 4.2</t>
  </si>
  <si>
    <t>Значение показателя 4.3</t>
  </si>
  <si>
    <t>Итого по критерию 4</t>
  </si>
  <si>
    <t>Значение показателя 5.1</t>
  </si>
  <si>
    <t>Значение показателя 5.2</t>
  </si>
  <si>
    <t>Значение показателя 5.3</t>
  </si>
  <si>
    <t>Итого по критерию 5</t>
  </si>
  <si>
    <t>Муниципальное</t>
  </si>
  <si>
    <t>Администрация Сосьвинского ГО</t>
  </si>
  <si>
    <t>Сосьвинский ГО</t>
  </si>
  <si>
    <t>Муниципальное бюджетное общеобразовательное учреждение средняя общеобразовательная школа № 4 п.г.т. Сосьва</t>
  </si>
  <si>
    <t>МБОУ СОШ № 4 п.г.т. Сосьва</t>
  </si>
  <si>
    <t>624971, Свердловская обл., Серовский район, пгт. Сосьва, ул. Карла Маркса, 19</t>
  </si>
  <si>
    <t>Муниципальное бюджетное общеобразовательное учреждение средняя общеобразовательная школа с.Романово</t>
  </si>
  <si>
    <t>МБОУ СОШ с.Романово</t>
  </si>
  <si>
    <t>624961, Свердловская обл., Серовский район, с. Романово, ул. Центральная, 30а</t>
  </si>
  <si>
    <t>Муниципальное бюджетное общеобразовательное учреждение средняя общеобразовательная школа № 1 п. Восточный</t>
  </si>
  <si>
    <t>МБОУ СОШ № 1 п. Восточный</t>
  </si>
  <si>
    <t>624975, Свердловская обл., Серовский район, п. Восточный, ул. Школьная, 2</t>
  </si>
  <si>
    <t>Муниципальное бюджетное общеобразовательное учреждение средняя общеобразовательная школа № 2 п. Восточный</t>
  </si>
  <si>
    <t>МБОУ СОШ № 2 п. Восточный</t>
  </si>
  <si>
    <t>624975, Свердловская обл., п. Восточный, пер. Парковый, 1</t>
  </si>
  <si>
    <t>Муниципальное бюджетное общеобразовательное учреждение средняя общеобразовательная школа № 1 имени Героя Российской Федерации Романова В.В.</t>
  </si>
  <si>
    <t>МБОУ СОШ № 1 имени Героя РФ Романова В.В.</t>
  </si>
  <si>
    <t>624971, Свердловская обл., Серовский район, пгт. Сосьва, ул. Толмачева, 34</t>
  </si>
  <si>
    <t>Муниципальное бюджетное общеобразовательное учреждение средняя общеобразовательная школа с.Кошай</t>
  </si>
  <si>
    <t>МБОУ СОШ с.Кошай</t>
  </si>
  <si>
    <t>624965, Свердловская обл., Серовский район, с. Кошай, ул. Ворошилова, 48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</si>
</sst>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61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8" tint="0.79995117038483843"/>
        <bgColor theme="8" tint="0.79995117038483843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3" tint="0.79995117038483843"/>
        <bgColor theme="3" tint="0.79995117038483843"/>
      </patternFill>
    </fill>
    <fill>
      <patternFill patternType="solid">
        <fgColor theme="5" tint="0.79995117038483843"/>
        <bgColor theme="5" tint="0.79995117038483843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65">
    <xf numFmtId="0" fontId="0" fillId="0" borderId="0" xfId="0"/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/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4" borderId="7" xfId="0" applyFont="1" applyFill="1" applyBorder="1" applyAlignment="1">
      <alignment horizontal="center" vertical="center" textRotation="90" wrapText="1"/>
    </xf>
    <xf numFmtId="2" fontId="10" fillId="0" borderId="7" xfId="0" applyNumberFormat="1" applyFont="1" applyBorder="1" applyAlignment="1">
      <alignment horizontal="center" vertical="center" textRotation="90" wrapText="1"/>
    </xf>
    <xf numFmtId="2" fontId="8" fillId="0" borderId="7" xfId="0" applyNumberFormat="1" applyFont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8" borderId="7" xfId="0" applyFont="1" applyFill="1" applyBorder="1" applyAlignment="1">
      <alignment horizontal="center" vertical="center" textRotation="90" wrapText="1"/>
    </xf>
    <xf numFmtId="0" fontId="8" fillId="7" borderId="7" xfId="0" applyFont="1" applyFill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3" borderId="7" xfId="0" applyNumberFormat="1" applyFont="1" applyFill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 wrapText="1"/>
    </xf>
    <xf numFmtId="2" fontId="8" fillId="8" borderId="7" xfId="0" applyNumberFormat="1" applyFont="1" applyFill="1" applyBorder="1" applyAlignment="1">
      <alignment horizontal="center" vertical="center" wrapText="1"/>
    </xf>
    <xf numFmtId="2" fontId="8" fillId="7" borderId="7" xfId="0" applyNumberFormat="1" applyFont="1" applyFill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6"/>
    <cellStyle name="Обычный 6" xfId="7"/>
    <cellStyle name="Обычный 7" xfId="8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indexed="2"/>
  </sheetPr>
  <dimension ref="A1:AF10"/>
  <sheetViews>
    <sheetView tabSelected="1" topLeftCell="C1" zoomScale="70" zoomScaleNormal="70" workbookViewId="0">
      <pane ySplit="4" topLeftCell="A5" activePane="bottomLeft" state="frozen"/>
      <selection activeCell="AI22" sqref="AI22:AM793"/>
      <selection pane="bottomLeft" activeCell="F10" sqref="F10"/>
    </sheetView>
  </sheetViews>
  <sheetFormatPr defaultRowHeight="15"/>
  <cols>
    <col min="1" max="1" width="8.7109375" customWidth="1"/>
    <col min="2" max="2" width="15.85546875" customWidth="1"/>
    <col min="3" max="3" width="15.140625" customWidth="1"/>
    <col min="4" max="4" width="15.5703125" customWidth="1"/>
    <col min="5" max="5" width="13.28515625" customWidth="1"/>
    <col min="6" max="7" width="21.85546875" customWidth="1"/>
    <col min="8" max="8" width="18.5703125" customWidth="1"/>
    <col min="9" max="9" width="12.42578125" style="1" customWidth="1"/>
    <col min="10" max="10" width="13.7109375" style="1" customWidth="1"/>
    <col min="11" max="11" width="9.140625" style="1"/>
    <col min="12" max="12" width="12.28515625" customWidth="1"/>
    <col min="13" max="14" width="9.140625" style="1"/>
    <col min="15" max="15" width="11.140625" customWidth="1"/>
    <col min="16" max="18" width="9.140625" style="1"/>
    <col min="19" max="19" width="11.85546875" style="2" customWidth="1"/>
    <col min="20" max="22" width="9.140625" style="1"/>
    <col min="23" max="23" width="11" customWidth="1"/>
    <col min="24" max="26" width="9.140625" style="1"/>
    <col min="27" max="27" width="11.140625" customWidth="1"/>
    <col min="28" max="28" width="12.140625" style="3" customWidth="1"/>
    <col min="29" max="29" width="14.7109375" style="4" customWidth="1"/>
    <col min="30" max="30" width="14.28515625" customWidth="1"/>
    <col min="31" max="31" width="14.140625" customWidth="1"/>
    <col min="32" max="32" width="11.42578125" customWidth="1"/>
  </cols>
  <sheetData>
    <row r="1" spans="1:32" ht="60.75" customHeight="1">
      <c r="A1" s="62" t="s">
        <v>0</v>
      </c>
      <c r="B1" s="62" t="s">
        <v>1</v>
      </c>
      <c r="C1" s="62" t="s">
        <v>2</v>
      </c>
      <c r="D1" s="62" t="s">
        <v>3</v>
      </c>
      <c r="E1" s="62" t="s">
        <v>4</v>
      </c>
      <c r="F1" s="62" t="s">
        <v>5</v>
      </c>
      <c r="G1" s="62" t="s">
        <v>6</v>
      </c>
      <c r="H1" s="62" t="s">
        <v>7</v>
      </c>
      <c r="I1" s="47" t="s">
        <v>8</v>
      </c>
      <c r="J1" s="48"/>
      <c r="K1" s="48"/>
      <c r="L1" s="49"/>
      <c r="M1" s="50" t="s">
        <v>9</v>
      </c>
      <c r="N1" s="51"/>
      <c r="O1" s="52"/>
      <c r="P1" s="53" t="s">
        <v>10</v>
      </c>
      <c r="Q1" s="54"/>
      <c r="R1" s="54"/>
      <c r="S1" s="55"/>
      <c r="T1" s="56" t="s">
        <v>11</v>
      </c>
      <c r="U1" s="57"/>
      <c r="V1" s="57"/>
      <c r="W1" s="58"/>
      <c r="X1" s="59" t="s">
        <v>12</v>
      </c>
      <c r="Y1" s="60"/>
      <c r="Z1" s="60"/>
      <c r="AA1" s="61"/>
      <c r="AB1" s="44" t="s">
        <v>13</v>
      </c>
      <c r="AC1" s="45" t="s">
        <v>14</v>
      </c>
      <c r="AD1" s="44" t="s">
        <v>15</v>
      </c>
      <c r="AE1" s="44" t="s">
        <v>16</v>
      </c>
      <c r="AF1" s="45" t="s">
        <v>17</v>
      </c>
    </row>
    <row r="2" spans="1:32" ht="25.15" customHeight="1">
      <c r="A2" s="63"/>
      <c r="B2" s="63"/>
      <c r="C2" s="63"/>
      <c r="D2" s="63"/>
      <c r="E2" s="63"/>
      <c r="F2" s="63"/>
      <c r="G2" s="63"/>
      <c r="H2" s="63"/>
      <c r="I2" s="41" t="s">
        <v>18</v>
      </c>
      <c r="J2" s="33" t="s">
        <v>19</v>
      </c>
      <c r="K2" s="33" t="s">
        <v>20</v>
      </c>
      <c r="L2" s="43" t="s">
        <v>21</v>
      </c>
      <c r="M2" s="33" t="s">
        <v>22</v>
      </c>
      <c r="N2" s="33" t="s">
        <v>23</v>
      </c>
      <c r="O2" s="39" t="s">
        <v>24</v>
      </c>
      <c r="P2" s="40" t="s">
        <v>25</v>
      </c>
      <c r="Q2" s="40" t="s">
        <v>26</v>
      </c>
      <c r="R2" s="33" t="s">
        <v>27</v>
      </c>
      <c r="S2" s="36" t="s">
        <v>28</v>
      </c>
      <c r="T2" s="33" t="s">
        <v>29</v>
      </c>
      <c r="U2" s="33" t="s">
        <v>30</v>
      </c>
      <c r="V2" s="33" t="s">
        <v>31</v>
      </c>
      <c r="W2" s="37" t="s">
        <v>32</v>
      </c>
      <c r="X2" s="33" t="s">
        <v>33</v>
      </c>
      <c r="Y2" s="33" t="s">
        <v>34</v>
      </c>
      <c r="Z2" s="33" t="s">
        <v>35</v>
      </c>
      <c r="AA2" s="34" t="s">
        <v>36</v>
      </c>
      <c r="AB2" s="44"/>
      <c r="AC2" s="46"/>
      <c r="AD2" s="44"/>
      <c r="AE2" s="44"/>
      <c r="AF2" s="45"/>
    </row>
    <row r="3" spans="1:32" ht="148.5" customHeight="1">
      <c r="A3" s="64"/>
      <c r="B3" s="64"/>
      <c r="C3" s="64"/>
      <c r="D3" s="64"/>
      <c r="E3" s="64"/>
      <c r="F3" s="64"/>
      <c r="G3" s="64"/>
      <c r="H3" s="64"/>
      <c r="I3" s="42"/>
      <c r="J3" s="33"/>
      <c r="K3" s="33"/>
      <c r="L3" s="43"/>
      <c r="M3" s="33"/>
      <c r="N3" s="33"/>
      <c r="O3" s="39"/>
      <c r="P3" s="40"/>
      <c r="Q3" s="40"/>
      <c r="R3" s="33"/>
      <c r="S3" s="36"/>
      <c r="T3" s="33"/>
      <c r="U3" s="33"/>
      <c r="V3" s="33"/>
      <c r="W3" s="38"/>
      <c r="X3" s="33"/>
      <c r="Y3" s="33"/>
      <c r="Z3" s="33"/>
      <c r="AA3" s="35"/>
      <c r="AB3" s="44"/>
      <c r="AC3" s="46"/>
      <c r="AD3" s="44"/>
      <c r="AE3" s="44"/>
      <c r="AF3" s="45"/>
    </row>
    <row r="4" spans="1:32" ht="27.75" customHeight="1">
      <c r="A4" s="5"/>
      <c r="B4" s="6"/>
      <c r="C4" s="6"/>
      <c r="D4" s="6"/>
      <c r="E4" s="6"/>
      <c r="F4" s="6"/>
      <c r="G4" s="6"/>
      <c r="H4" s="6"/>
      <c r="I4" s="7"/>
      <c r="J4" s="8"/>
      <c r="K4" s="7"/>
      <c r="L4" s="9"/>
      <c r="M4" s="10"/>
      <c r="N4" s="11"/>
      <c r="O4" s="12"/>
      <c r="P4" s="13"/>
      <c r="Q4" s="14"/>
      <c r="R4" s="11"/>
      <c r="S4" s="15"/>
      <c r="T4" s="11"/>
      <c r="U4" s="11"/>
      <c r="V4" s="11"/>
      <c r="W4" s="16"/>
      <c r="X4" s="11"/>
      <c r="Y4" s="11"/>
      <c r="Z4" s="11"/>
      <c r="AA4" s="17"/>
      <c r="AB4" s="7"/>
      <c r="AC4" s="18"/>
      <c r="AD4" s="19"/>
      <c r="AE4" s="19"/>
      <c r="AF4" s="20"/>
    </row>
    <row r="5" spans="1:32" ht="105" customHeight="1">
      <c r="A5" s="21">
        <v>1009</v>
      </c>
      <c r="B5" s="22" t="s">
        <v>38</v>
      </c>
      <c r="C5" s="22" t="s">
        <v>39</v>
      </c>
      <c r="D5" s="22" t="s">
        <v>37</v>
      </c>
      <c r="E5" s="22">
        <v>6650000785</v>
      </c>
      <c r="F5" s="22" t="s">
        <v>55</v>
      </c>
      <c r="G5" s="22" t="s">
        <v>56</v>
      </c>
      <c r="H5" s="22" t="s">
        <v>57</v>
      </c>
      <c r="I5" s="23">
        <v>100</v>
      </c>
      <c r="J5" s="23">
        <v>100</v>
      </c>
      <c r="K5" s="23">
        <v>100</v>
      </c>
      <c r="L5" s="24">
        <v>100</v>
      </c>
      <c r="M5" s="23">
        <v>100</v>
      </c>
      <c r="N5" s="23">
        <v>100</v>
      </c>
      <c r="O5" s="25">
        <v>100</v>
      </c>
      <c r="P5" s="26">
        <v>80</v>
      </c>
      <c r="Q5" s="26">
        <v>100</v>
      </c>
      <c r="R5" s="23">
        <v>100</v>
      </c>
      <c r="S5" s="27">
        <v>94</v>
      </c>
      <c r="T5" s="23">
        <v>100</v>
      </c>
      <c r="U5" s="23">
        <v>100</v>
      </c>
      <c r="V5" s="23">
        <v>100</v>
      </c>
      <c r="W5" s="28">
        <v>100</v>
      </c>
      <c r="X5" s="23">
        <v>93.55</v>
      </c>
      <c r="Y5" s="23">
        <v>100</v>
      </c>
      <c r="Z5" s="23">
        <v>100</v>
      </c>
      <c r="AA5" s="29">
        <v>98.07</v>
      </c>
      <c r="AB5" s="30">
        <f>AVERAGE(L5,O5,S5,W5,AA5)</f>
        <v>98.414000000000001</v>
      </c>
      <c r="AC5" s="31">
        <v>93.644376365251588</v>
      </c>
      <c r="AD5" s="19">
        <v>100</v>
      </c>
      <c r="AE5" s="26">
        <v>1.5900000000000034</v>
      </c>
      <c r="AF5" s="32">
        <v>78</v>
      </c>
    </row>
    <row r="6" spans="1:32" ht="120" customHeight="1">
      <c r="A6" s="21">
        <v>1004</v>
      </c>
      <c r="B6" s="22" t="s">
        <v>38</v>
      </c>
      <c r="C6" s="22" t="s">
        <v>39</v>
      </c>
      <c r="D6" s="22" t="s">
        <v>37</v>
      </c>
      <c r="E6" s="22">
        <v>6632014739</v>
      </c>
      <c r="F6" s="22" t="s">
        <v>52</v>
      </c>
      <c r="G6" s="22" t="s">
        <v>53</v>
      </c>
      <c r="H6" s="22" t="s">
        <v>54</v>
      </c>
      <c r="I6" s="23">
        <v>100</v>
      </c>
      <c r="J6" s="23">
        <v>100</v>
      </c>
      <c r="K6" s="23">
        <v>99.26</v>
      </c>
      <c r="L6" s="24">
        <v>99.7</v>
      </c>
      <c r="M6" s="23">
        <v>100</v>
      </c>
      <c r="N6" s="23">
        <v>98.65</v>
      </c>
      <c r="O6" s="25">
        <v>99.33</v>
      </c>
      <c r="P6" s="26">
        <v>60</v>
      </c>
      <c r="Q6" s="26">
        <v>100</v>
      </c>
      <c r="R6" s="23">
        <v>100</v>
      </c>
      <c r="S6" s="27">
        <v>88</v>
      </c>
      <c r="T6" s="23">
        <v>99.32</v>
      </c>
      <c r="U6" s="23">
        <v>99.66</v>
      </c>
      <c r="V6" s="23">
        <v>98.85</v>
      </c>
      <c r="W6" s="28">
        <v>99.36</v>
      </c>
      <c r="X6" s="23">
        <v>98.65</v>
      </c>
      <c r="Y6" s="23">
        <v>98.31</v>
      </c>
      <c r="Z6" s="23">
        <v>98.65</v>
      </c>
      <c r="AA6" s="29">
        <v>98.59</v>
      </c>
      <c r="AB6" s="30">
        <f>AVERAGE(L6,O6,S6,W6,AA6)</f>
        <v>96.996000000000009</v>
      </c>
      <c r="AC6" s="31">
        <v>93.644376365251588</v>
      </c>
      <c r="AD6" s="19">
        <v>100</v>
      </c>
      <c r="AE6" s="26">
        <v>3</v>
      </c>
      <c r="AF6" s="32">
        <v>196</v>
      </c>
    </row>
    <row r="7" spans="1:32" ht="105" customHeight="1">
      <c r="A7" s="21">
        <v>1006</v>
      </c>
      <c r="B7" s="22" t="s">
        <v>38</v>
      </c>
      <c r="C7" s="22" t="s">
        <v>39</v>
      </c>
      <c r="D7" s="22" t="s">
        <v>37</v>
      </c>
      <c r="E7" s="22">
        <v>6632007354</v>
      </c>
      <c r="F7" s="22" t="s">
        <v>46</v>
      </c>
      <c r="G7" s="22" t="s">
        <v>47</v>
      </c>
      <c r="H7" s="22" t="s">
        <v>48</v>
      </c>
      <c r="I7" s="23">
        <v>100</v>
      </c>
      <c r="J7" s="23">
        <v>100</v>
      </c>
      <c r="K7" s="23">
        <v>98.45</v>
      </c>
      <c r="L7" s="24">
        <v>99.38</v>
      </c>
      <c r="M7" s="23">
        <v>100</v>
      </c>
      <c r="N7" s="23">
        <v>92.02</v>
      </c>
      <c r="O7" s="25">
        <v>96.01</v>
      </c>
      <c r="P7" s="26">
        <v>40</v>
      </c>
      <c r="Q7" s="26">
        <v>100</v>
      </c>
      <c r="R7" s="23">
        <v>100</v>
      </c>
      <c r="S7" s="27">
        <v>82</v>
      </c>
      <c r="T7" s="23">
        <v>96.28</v>
      </c>
      <c r="U7" s="23">
        <v>94.15</v>
      </c>
      <c r="V7" s="23">
        <v>97.22</v>
      </c>
      <c r="W7" s="28">
        <v>95.61</v>
      </c>
      <c r="X7" s="23">
        <v>94.68</v>
      </c>
      <c r="Y7" s="23">
        <v>96.28</v>
      </c>
      <c r="Z7" s="23">
        <v>95.21</v>
      </c>
      <c r="AA7" s="29">
        <v>95.27</v>
      </c>
      <c r="AB7" s="30">
        <f>AVERAGE(L7,O7,S7,W7,AA7)</f>
        <v>93.653999999999996</v>
      </c>
      <c r="AC7" s="31">
        <v>93.644376365251588</v>
      </c>
      <c r="AD7" s="19">
        <v>100</v>
      </c>
      <c r="AE7" s="26">
        <v>6.3499999999999943</v>
      </c>
      <c r="AF7" s="32">
        <v>557</v>
      </c>
    </row>
    <row r="8" spans="1:32" ht="77.25" customHeight="1">
      <c r="A8" s="21">
        <v>1005</v>
      </c>
      <c r="B8" s="22" t="s">
        <v>38</v>
      </c>
      <c r="C8" s="22" t="s">
        <v>39</v>
      </c>
      <c r="D8" s="22" t="s">
        <v>37</v>
      </c>
      <c r="E8" s="22">
        <v>6632014721</v>
      </c>
      <c r="F8" s="22" t="s">
        <v>40</v>
      </c>
      <c r="G8" s="22" t="s">
        <v>41</v>
      </c>
      <c r="H8" s="22" t="s">
        <v>42</v>
      </c>
      <c r="I8" s="23">
        <v>95.58</v>
      </c>
      <c r="J8" s="23">
        <v>100</v>
      </c>
      <c r="K8" s="23">
        <v>93.63</v>
      </c>
      <c r="L8" s="24">
        <v>96.12</v>
      </c>
      <c r="M8" s="23">
        <v>80</v>
      </c>
      <c r="N8" s="23">
        <v>73.91</v>
      </c>
      <c r="O8" s="25">
        <v>76.959999999999994</v>
      </c>
      <c r="P8" s="26">
        <v>20</v>
      </c>
      <c r="Q8" s="26">
        <v>40</v>
      </c>
      <c r="R8" s="23">
        <v>100</v>
      </c>
      <c r="S8" s="27">
        <v>52</v>
      </c>
      <c r="T8" s="23">
        <v>89.86</v>
      </c>
      <c r="U8" s="23">
        <v>88.41</v>
      </c>
      <c r="V8" s="23">
        <v>93.81</v>
      </c>
      <c r="W8" s="28">
        <v>90.06</v>
      </c>
      <c r="X8" s="23">
        <v>85.51</v>
      </c>
      <c r="Y8" s="23">
        <v>83.33</v>
      </c>
      <c r="Z8" s="23">
        <v>88.41</v>
      </c>
      <c r="AA8" s="29">
        <v>86.53</v>
      </c>
      <c r="AB8" s="30">
        <f>AVERAGE(L8,O8,S8,W8,AA8)</f>
        <v>80.333999999999989</v>
      </c>
      <c r="AC8" s="31">
        <v>93.644376365251588</v>
      </c>
      <c r="AD8" s="19">
        <v>100</v>
      </c>
      <c r="AE8" s="26">
        <v>19.670000000000002</v>
      </c>
      <c r="AF8" s="32">
        <v>1033</v>
      </c>
    </row>
    <row r="9" spans="1:32" ht="180" customHeight="1">
      <c r="A9" s="21">
        <v>1008</v>
      </c>
      <c r="B9" s="22" t="s">
        <v>38</v>
      </c>
      <c r="C9" s="22" t="s">
        <v>39</v>
      </c>
      <c r="D9" s="22" t="s">
        <v>37</v>
      </c>
      <c r="E9" s="22">
        <v>6650000295</v>
      </c>
      <c r="F9" s="22" t="s">
        <v>43</v>
      </c>
      <c r="G9" s="22" t="s">
        <v>44</v>
      </c>
      <c r="H9" s="22" t="s">
        <v>45</v>
      </c>
      <c r="I9" s="23">
        <v>100</v>
      </c>
      <c r="J9" s="23">
        <v>100</v>
      </c>
      <c r="K9" s="23">
        <v>98.44</v>
      </c>
      <c r="L9" s="24">
        <v>99.38</v>
      </c>
      <c r="M9" s="23">
        <v>100</v>
      </c>
      <c r="N9" s="23">
        <v>86.67</v>
      </c>
      <c r="O9" s="25">
        <v>93.34</v>
      </c>
      <c r="P9" s="26">
        <v>80</v>
      </c>
      <c r="Q9" s="26">
        <v>40</v>
      </c>
      <c r="R9" s="23">
        <v>100</v>
      </c>
      <c r="S9" s="27">
        <v>70</v>
      </c>
      <c r="T9" s="23">
        <v>95.56</v>
      </c>
      <c r="U9" s="23">
        <v>91.11</v>
      </c>
      <c r="V9" s="23">
        <v>96.88</v>
      </c>
      <c r="W9" s="28">
        <v>94.04</v>
      </c>
      <c r="X9" s="23">
        <v>100</v>
      </c>
      <c r="Y9" s="23">
        <v>93.33</v>
      </c>
      <c r="Z9" s="23">
        <v>100</v>
      </c>
      <c r="AA9" s="29">
        <v>98.67</v>
      </c>
      <c r="AB9" s="30">
        <f>AVERAGE(L9,O9,S9,W9,AA9)</f>
        <v>91.086000000000013</v>
      </c>
      <c r="AC9" s="31">
        <v>93.644376365251588</v>
      </c>
      <c r="AD9" s="19">
        <v>100</v>
      </c>
      <c r="AE9" s="26">
        <v>9.11</v>
      </c>
      <c r="AF9" s="32">
        <v>796</v>
      </c>
    </row>
    <row r="10" spans="1:32" ht="120" customHeight="1">
      <c r="A10" s="21">
        <v>1007</v>
      </c>
      <c r="B10" s="22" t="s">
        <v>38</v>
      </c>
      <c r="C10" s="22" t="s">
        <v>39</v>
      </c>
      <c r="D10" s="22" t="s">
        <v>37</v>
      </c>
      <c r="E10" s="22">
        <v>6632007636</v>
      </c>
      <c r="F10" s="22" t="s">
        <v>49</v>
      </c>
      <c r="G10" s="22" t="s">
        <v>50</v>
      </c>
      <c r="H10" s="22" t="s">
        <v>51</v>
      </c>
      <c r="I10" s="23">
        <v>96.43</v>
      </c>
      <c r="J10" s="23">
        <v>100</v>
      </c>
      <c r="K10" s="23">
        <v>93.37</v>
      </c>
      <c r="L10" s="24">
        <v>96.28</v>
      </c>
      <c r="M10" s="23">
        <v>100</v>
      </c>
      <c r="N10" s="23">
        <v>87</v>
      </c>
      <c r="O10" s="25">
        <v>93.5</v>
      </c>
      <c r="P10" s="26">
        <v>60</v>
      </c>
      <c r="Q10" s="26">
        <v>100</v>
      </c>
      <c r="R10" s="23">
        <v>100</v>
      </c>
      <c r="S10" s="27">
        <v>88</v>
      </c>
      <c r="T10" s="23">
        <v>91</v>
      </c>
      <c r="U10" s="23">
        <v>88</v>
      </c>
      <c r="V10" s="23">
        <v>94.29</v>
      </c>
      <c r="W10" s="28">
        <v>90.46</v>
      </c>
      <c r="X10" s="23">
        <v>83</v>
      </c>
      <c r="Y10" s="23">
        <v>94</v>
      </c>
      <c r="Z10" s="23">
        <v>81</v>
      </c>
      <c r="AA10" s="29">
        <v>84.2</v>
      </c>
      <c r="AB10" s="30">
        <f>AVERAGE(L10,O10,S10,W10,AA10)</f>
        <v>90.487999999999985</v>
      </c>
      <c r="AC10" s="31">
        <v>93.644376365251588</v>
      </c>
      <c r="AD10" s="19">
        <v>100</v>
      </c>
      <c r="AE10" s="26">
        <v>9.5100000000000051</v>
      </c>
      <c r="AF10" s="32">
        <v>837</v>
      </c>
    </row>
  </sheetData>
  <autoFilter ref="A4:BU10">
    <sortState ref="A5:AN1116">
      <sortCondition ref="AF4:AF1116"/>
    </sortState>
  </autoFilter>
  <mergeCells count="37">
    <mergeCell ref="A1:A3"/>
    <mergeCell ref="F1:F3"/>
    <mergeCell ref="G1:G3"/>
    <mergeCell ref="H1:H3"/>
    <mergeCell ref="B1:B3"/>
    <mergeCell ref="C1:C3"/>
    <mergeCell ref="D1:D3"/>
    <mergeCell ref="E1:E3"/>
    <mergeCell ref="I1:L1"/>
    <mergeCell ref="M1:O1"/>
    <mergeCell ref="P1:S1"/>
    <mergeCell ref="T1:W1"/>
    <mergeCell ref="X1:AA1"/>
    <mergeCell ref="AB1:AB3"/>
    <mergeCell ref="AC1:AC3"/>
    <mergeCell ref="AD1:AD3"/>
    <mergeCell ref="AE1:AE3"/>
    <mergeCell ref="AF1:AF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X2:X3"/>
    <mergeCell ref="Y2:Y3"/>
    <mergeCell ref="Z2:Z3"/>
    <mergeCell ref="AA2:AA3"/>
    <mergeCell ref="S2:S3"/>
    <mergeCell ref="T2:T3"/>
    <mergeCell ref="U2:U3"/>
    <mergeCell ref="V2:V3"/>
    <mergeCell ref="W2:W3"/>
  </mergeCells>
  <conditionalFormatting sqref="M5:M10 AC5:AC10 I5:J10 X5:Y10 T5:U10">
    <cfRule type="cellIs" dxfId="0" priority="30" operator="greaterThan">
      <formula>100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Итог. балл по каждому крит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revision>17</cp:revision>
  <dcterms:created xsi:type="dcterms:W3CDTF">2024-07-16T08:12:36Z</dcterms:created>
  <dcterms:modified xsi:type="dcterms:W3CDTF">2024-10-31T11:05:34Z</dcterms:modified>
</cp:coreProperties>
</file>